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0" yWindow="440" windowWidth="22460" windowHeight="13440" tabRatio="500"/>
  </bookViews>
  <sheets>
    <sheet name="Foglio1" sheetId="1" r:id="rId1"/>
  </sheets>
  <calcPr calcId="140000" calcOnSave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6" i="1" l="1"/>
  <c r="D76" i="1"/>
  <c r="E77" i="1"/>
  <c r="E79" i="1"/>
  <c r="F5" i="1"/>
  <c r="F7" i="1"/>
  <c r="F9" i="1"/>
  <c r="F11" i="1"/>
  <c r="F13" i="1"/>
  <c r="F15" i="1"/>
  <c r="F17" i="1"/>
  <c r="F19" i="1"/>
  <c r="F21" i="1"/>
  <c r="F23" i="1"/>
  <c r="F25" i="1"/>
  <c r="F27" i="1"/>
  <c r="F29" i="1"/>
  <c r="F31" i="1"/>
  <c r="F33" i="1"/>
  <c r="F35" i="1"/>
  <c r="F37" i="1"/>
  <c r="F39" i="1"/>
  <c r="F41" i="1"/>
  <c r="F43" i="1"/>
  <c r="F45" i="1"/>
  <c r="F47" i="1"/>
  <c r="F49" i="1"/>
  <c r="F51" i="1"/>
  <c r="F53" i="1"/>
  <c r="F55" i="1"/>
  <c r="F57" i="1"/>
  <c r="F59" i="1"/>
  <c r="F61" i="1"/>
  <c r="F63" i="1"/>
  <c r="F65" i="1"/>
  <c r="F67" i="1"/>
  <c r="F69" i="1"/>
  <c r="F71" i="1"/>
  <c r="F73" i="1"/>
  <c r="F75" i="1"/>
  <c r="F76" i="1"/>
</calcChain>
</file>

<file path=xl/sharedStrings.xml><?xml version="1.0" encoding="utf-8"?>
<sst xmlns="http://schemas.openxmlformats.org/spreadsheetml/2006/main" count="120" uniqueCount="96">
  <si>
    <t>ECDL / ICDL Information Literacy - Syllabus – V1.0 - SampleMQTB - V1 - 0</t>
  </si>
  <si>
    <t xml:space="preserve">Information Literacy
</t>
  </si>
  <si>
    <t>1.1.1</t>
  </si>
  <si>
    <t>∆ a</t>
  </si>
  <si>
    <t>1.1.3</t>
  </si>
  <si>
    <t>∆ c</t>
  </si>
  <si>
    <t>1.1.4</t>
  </si>
  <si>
    <t>∆ b</t>
  </si>
  <si>
    <t>1.2.1</t>
  </si>
  <si>
    <t>1.2.2</t>
  </si>
  <si>
    <t>∆ d</t>
  </si>
  <si>
    <t>2.1.1</t>
  </si>
  <si>
    <t>2.1.2</t>
  </si>
  <si>
    <t>2.2.4</t>
  </si>
  <si>
    <t>2.2.5</t>
  </si>
  <si>
    <t>2.3.1</t>
  </si>
  <si>
    <t>2.3.7</t>
  </si>
  <si>
    <t>3.1.1</t>
  </si>
  <si>
    <t>3.2.1</t>
  </si>
  <si>
    <t>3.2.2</t>
  </si>
  <si>
    <t>3.2.3</t>
  </si>
  <si>
    <t>4.1.2</t>
  </si>
  <si>
    <t>4.1.3</t>
  </si>
  <si>
    <t>4.1.4</t>
  </si>
  <si>
    <t>4.1.5</t>
  </si>
  <si>
    <t>4.2.1</t>
  </si>
  <si>
    <t>4.2.2</t>
  </si>
  <si>
    <t>2.2.1</t>
  </si>
  <si>
    <t>3.1.6</t>
  </si>
  <si>
    <t>3.1.7</t>
  </si>
  <si>
    <t>2.3.6</t>
  </si>
  <si>
    <t>2.3.8</t>
  </si>
  <si>
    <t>2.3.2</t>
  </si>
  <si>
    <t>2.3.4</t>
  </si>
  <si>
    <t>2.3.3</t>
  </si>
  <si>
    <t>3.1.4</t>
  </si>
  <si>
    <t>3.1.2</t>
  </si>
  <si>
    <t>3.1.3</t>
  </si>
  <si>
    <t>3.1.5</t>
  </si>
  <si>
    <t>Domanda</t>
  </si>
  <si>
    <t>File(s) / 
Syllabus Item</t>
  </si>
  <si>
    <t>Punti disponibili per domanda</t>
  </si>
  <si>
    <t>Punti ottenuti</t>
  </si>
  <si>
    <t>Punti totali per domanda</t>
  </si>
  <si>
    <t>Griglia di correzione</t>
  </si>
  <si>
    <t>Identificare i modi per ottenere informazioni online ...</t>
  </si>
  <si>
    <t>Comprendere il termine informazione ...</t>
  </si>
  <si>
    <t>Sottolineare gli svantaggi dell'informazione online ...</t>
  </si>
  <si>
    <t>Descrivere i passi utilizzati nella ricerca e nell'utilizzo di informazioni online per creare nuovi contenuti ...</t>
  </si>
  <si>
    <t>Comprendere lo scopo delle diverse fonti di informazione online ...</t>
  </si>
  <si>
    <t>Identificare i passaggi per definire le necessità di informazione …</t>
  </si>
  <si>
    <t>Riconoscere le tecniche per sviluppare una strategia di ricerca …</t>
  </si>
  <si>
    <t xml:space="preserve">Identificare gli elementi di una pagina di risultati di una ricerca ... </t>
  </si>
  <si>
    <t>Comprendere il significato dei termini cookie, finestre pop-up ...</t>
  </si>
  <si>
    <t>Identificare i tipi di informazioni online che si possono trovare usando applicazioni di social media …</t>
  </si>
  <si>
    <t>Comprendere i rischi potenziali durante la ricerca di informazioni online utilizzando applicazioni di reti sociali …</t>
  </si>
  <si>
    <t>Riconoscere che l’informazione online può essere valutata dal punto di vista di accuratezza, autorevolezza, attualità, copertura, obiettività, rilevanza.</t>
  </si>
  <si>
    <t>Conoscere gli strumenti per organizzare le informazioni online, quali tabelle, segnalibri, schemi, storyboard, siti di segnalibri sociali.</t>
  </si>
  <si>
    <t>Riconoscere la necessità di registrare e riconoscere le fonti di informazione, chiedendo l’autorizzazione nel modo corretto.</t>
  </si>
  <si>
    <t>Riconoscere le considerazioni di memorizzazione quali facilità di accesso ...</t>
  </si>
  <si>
    <t>Identificare gli elementi strutturali durante la stesura di nuove informazioni ...</t>
  </si>
  <si>
    <t>Identificare le considerazioni legali relative alla stesura di nuove informazioni,  ...</t>
  </si>
  <si>
    <t>Identificare le considerazioni etiche relative alla stesura di nuove informazioni ...</t>
  </si>
  <si>
    <t>Comprendere come viene utilizzata una citazione durante la creazione delle informazioni.</t>
  </si>
  <si>
    <t xml:space="preserve">Identificare i criteri di revisione di una bozza, quali chiarezza, accuratezza, concisione, coerenza, logica dell’argomentazione, lingua, stile. </t>
  </si>
  <si>
    <t>Essere consapevoli delle conseguenze associate alla pubblicazione di informazioni ...</t>
  </si>
  <si>
    <t>Punteggio totale</t>
  </si>
  <si>
    <t>Effettuare una ricerca con un motore di ricerca. Riconoscere che una ricerca può essere ampliata, ristretta.</t>
  </si>
  <si>
    <r>
      <t xml:space="preserve">∆ </t>
    </r>
    <r>
      <rPr>
        <b/>
        <sz val="10"/>
        <rFont val="Arial"/>
        <family val="2"/>
      </rPr>
      <t>Risposte.docx</t>
    </r>
    <r>
      <rPr>
        <sz val="12"/>
        <color theme="1"/>
        <rFont val="Calibri"/>
        <family val="2"/>
        <scheme val="minor"/>
      </rPr>
      <t xml:space="preserve"> contiene il contenuto web relativo al progetto.</t>
    </r>
  </si>
  <si>
    <t>∆ Risposte.docx contiene il contenuto web relativo a project management.</t>
  </si>
  <si>
    <t>∆ Risposte.docx contiene il primo URL nella ricerca per  project management aggiornata  per l'ultimo mese.</t>
  </si>
  <si>
    <t>∆ Risposte.docx contiene il primo URL nella ricerca per  project management in spagnolo.</t>
  </si>
  <si>
    <t>∆ Risposte.docx contiene il primo URL nella ricerca per project management da una enciclopedia online.</t>
  </si>
  <si>
    <r>
      <t xml:space="preserve">∆ Il codice </t>
    </r>
    <r>
      <rPr>
        <b/>
        <sz val="10"/>
        <rFont val="Arial"/>
        <family val="2"/>
      </rPr>
      <t>60903</t>
    </r>
    <r>
      <rPr>
        <sz val="12"/>
        <color theme="1"/>
        <rFont val="Calibri"/>
        <family val="2"/>
        <scheme val="minor"/>
      </rPr>
      <t xml:space="preserve"> è corretto. </t>
    </r>
  </si>
  <si>
    <r>
      <t xml:space="preserve">∆ Il codice </t>
    </r>
    <r>
      <rPr>
        <b/>
        <sz val="10"/>
        <rFont val="Arial"/>
        <family val="2"/>
      </rPr>
      <t>73199</t>
    </r>
    <r>
      <rPr>
        <sz val="12"/>
        <color theme="1"/>
        <rFont val="Calibri"/>
        <family val="2"/>
        <scheme val="minor"/>
      </rPr>
      <t xml:space="preserve"> è corretto. </t>
    </r>
  </si>
  <si>
    <t>Valutare l’obiettività dell’informazione online usando criteri quali identificazione dello scopo, determinazione se si tratti di fatto od opinione.</t>
  </si>
  <si>
    <t xml:space="preserve">Valutare la rilevanza dell’informazione online per un pubblico di riferimento usando criteri quali età, livello attuale di conoscenze, competenze linguistiche. </t>
  </si>
  <si>
    <t xml:space="preserve">Conoscere gli strumenti per organizzare le informazioni online. </t>
  </si>
  <si>
    <t>Cercare informazioni online utilizzando un wiki.</t>
  </si>
  <si>
    <t>Impostare le opzioni di privacy di un account nelle applicazioni di social media.</t>
  </si>
  <si>
    <t>Usare applicazioni di social media per trovare utenti e gruppi dedicati a interessi specifici.</t>
  </si>
  <si>
    <t>Creare, trovare post, messaggi.</t>
  </si>
  <si>
    <t>Creare elenchi per organizzare utenti, gruppi dedicati a interessi specifici.</t>
  </si>
  <si>
    <r>
      <t xml:space="preserve">∆ Il codice </t>
    </r>
    <r>
      <rPr>
        <b/>
        <sz val="10"/>
        <rFont val="Arial"/>
        <family val="2"/>
      </rPr>
      <t>99223</t>
    </r>
    <r>
      <rPr>
        <sz val="12"/>
        <color theme="1"/>
        <rFont val="Calibri"/>
        <family val="2"/>
        <scheme val="minor"/>
      </rPr>
      <t xml:space="preserve"> è corretto. </t>
    </r>
  </si>
  <si>
    <r>
      <t xml:space="preserve">∆ Il codice </t>
    </r>
    <r>
      <rPr>
        <b/>
        <sz val="10"/>
        <rFont val="Arial"/>
        <family val="2"/>
      </rPr>
      <t>80811</t>
    </r>
    <r>
      <rPr>
        <sz val="12"/>
        <color theme="1"/>
        <rFont val="Calibri"/>
        <family val="2"/>
        <scheme val="minor"/>
      </rPr>
      <t xml:space="preserve"> è corretto. </t>
    </r>
  </si>
  <si>
    <t>Valutare l’attualità dell’informazione online ...</t>
  </si>
  <si>
    <t>∆ Risposta corretta se i 2 esempi forniti soddisfano i criteri del syllabus.</t>
  </si>
  <si>
    <t>Valutare la rilevanza dell’informazione online per un pubblico di riferimento ...</t>
  </si>
  <si>
    <t>Valutare l’accuratezza dell’informazione online ...</t>
  </si>
  <si>
    <t>∆  Risposta corretta se i 2 esempi forniti soddisfano i criteri del syllabus.</t>
  </si>
  <si>
    <t>Valutare l’obiettività dell’informazione online ...</t>
  </si>
  <si>
    <t>∆ Risposta corretta se i 2 esempi forniti soddisfano i criteri del syllabus..</t>
  </si>
  <si>
    <t>Valutare la copertura dell’informazione online ...</t>
  </si>
  <si>
    <t>Superato / Fallito?</t>
  </si>
  <si>
    <t>Percentuale di risposte corrette</t>
  </si>
  <si>
    <t>Percentuale di superamento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</si>
</sst>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%"/>
  </numFmts>
  <fonts count="7" x14ac:knownFonts="1">
    <font>
      <sz val="12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indexed="9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3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5">
    <xf numFmtId="0" fontId="0" fillId="0" borderId="0" xfId="0"/>
    <xf numFmtId="164" fontId="2" fillId="0" borderId="0" xfId="0" applyNumberFormat="1" applyFont="1" applyFill="1" applyBorder="1" applyAlignment="1">
      <alignment horizontal="left"/>
    </xf>
    <xf numFmtId="0" fontId="0" fillId="0" borderId="0" xfId="0" applyBorder="1"/>
    <xf numFmtId="0" fontId="3" fillId="3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Fill="1" applyBorder="1" applyProtection="1">
      <protection locked="0"/>
    </xf>
    <xf numFmtId="0" fontId="0" fillId="0" borderId="0" xfId="0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wrapText="1"/>
    </xf>
    <xf numFmtId="0" fontId="1" fillId="5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 wrapText="1"/>
      <protection locked="0"/>
    </xf>
    <xf numFmtId="2" fontId="3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Border="1" applyAlignment="1" applyProtection="1">
      <alignment horizontal="center" vertical="center" wrapText="1"/>
    </xf>
    <xf numFmtId="0" fontId="3" fillId="0" borderId="0" xfId="0" applyFont="1" applyBorder="1"/>
    <xf numFmtId="165" fontId="3" fillId="0" borderId="0" xfId="1" applyNumberFormat="1" applyFont="1" applyBorder="1" applyAlignment="1">
      <alignment horizontal="center"/>
    </xf>
    <xf numFmtId="9" fontId="3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center" wrapText="1"/>
    </xf>
  </cellXfs>
  <cellStyles count="2">
    <cellStyle name="Normale" xfId="0" builtinId="0"/>
    <cellStyle name="Percent 2" xfId="1"/>
  </cellStyles>
  <dxfs count="6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topLeftCell="C1" zoomScale="150" zoomScaleNormal="150" zoomScalePageLayoutView="150" workbookViewId="0">
      <selection activeCell="J3" sqref="J3"/>
    </sheetView>
  </sheetViews>
  <sheetFormatPr baseColWidth="10" defaultRowHeight="15" x14ac:dyDescent="0"/>
  <cols>
    <col min="1" max="1" width="19.5" customWidth="1"/>
    <col min="2" max="2" width="28.1640625" customWidth="1"/>
    <col min="3" max="3" width="65.1640625" customWidth="1"/>
    <col min="4" max="4" width="10.1640625" customWidth="1"/>
    <col min="6" max="6" width="10.83203125" customWidth="1"/>
  </cols>
  <sheetData>
    <row r="1" spans="1:6" ht="37" customHeight="1">
      <c r="A1" s="33" t="s">
        <v>44</v>
      </c>
      <c r="C1" s="1"/>
      <c r="D1" s="2"/>
      <c r="E1" s="3"/>
      <c r="F1" s="3"/>
    </row>
    <row r="2" spans="1:6" ht="53" customHeight="1">
      <c r="A2" s="34" t="s">
        <v>0</v>
      </c>
      <c r="B2" s="4"/>
      <c r="C2" s="5"/>
      <c r="D2" s="2"/>
      <c r="E2" s="6"/>
      <c r="F2" s="2"/>
    </row>
    <row r="3" spans="1:6" ht="49">
      <c r="A3" s="7" t="s">
        <v>39</v>
      </c>
      <c r="B3" s="8" t="s">
        <v>40</v>
      </c>
      <c r="C3" s="8" t="s">
        <v>1</v>
      </c>
      <c r="D3" s="9" t="s">
        <v>41</v>
      </c>
      <c r="E3" s="8" t="s">
        <v>42</v>
      </c>
      <c r="F3" s="9" t="s">
        <v>43</v>
      </c>
    </row>
    <row r="4" spans="1:6">
      <c r="A4" s="10">
        <v>1.1000000000000001</v>
      </c>
      <c r="B4" s="11"/>
      <c r="C4" s="12" t="s">
        <v>46</v>
      </c>
      <c r="D4" s="13"/>
      <c r="E4" s="14"/>
      <c r="F4" s="15"/>
    </row>
    <row r="5" spans="1:6" ht="16" thickBot="1">
      <c r="A5" s="16"/>
      <c r="B5" s="17" t="s">
        <v>2</v>
      </c>
      <c r="C5" s="18" t="s">
        <v>3</v>
      </c>
      <c r="D5" s="19">
        <v>1</v>
      </c>
      <c r="E5" s="20"/>
      <c r="F5" s="21">
        <f>IF(E5&gt;1,"Number&lt;=1",E5)</f>
        <v>0</v>
      </c>
    </row>
    <row r="6" spans="1:6">
      <c r="A6" s="10">
        <v>1.2</v>
      </c>
      <c r="B6" s="11"/>
      <c r="C6" s="12" t="s">
        <v>47</v>
      </c>
      <c r="D6" s="13"/>
      <c r="E6" s="14"/>
      <c r="F6" s="15"/>
    </row>
    <row r="7" spans="1:6" ht="16" thickBot="1">
      <c r="A7" s="16"/>
      <c r="B7" s="17" t="s">
        <v>4</v>
      </c>
      <c r="C7" s="18" t="s">
        <v>5</v>
      </c>
      <c r="D7" s="19">
        <v>1</v>
      </c>
      <c r="E7" s="20"/>
      <c r="F7" s="21">
        <f>IF(E7&gt;1,"Number&lt;=1",E7)</f>
        <v>0</v>
      </c>
    </row>
    <row r="8" spans="1:6" ht="25">
      <c r="A8" s="10">
        <v>1.3</v>
      </c>
      <c r="B8" s="11"/>
      <c r="C8" s="12" t="s">
        <v>48</v>
      </c>
      <c r="D8" s="13"/>
      <c r="E8" s="14"/>
      <c r="F8" s="15"/>
    </row>
    <row r="9" spans="1:6" ht="16" thickBot="1">
      <c r="A9" s="16"/>
      <c r="B9" s="17" t="s">
        <v>6</v>
      </c>
      <c r="C9" s="18" t="s">
        <v>7</v>
      </c>
      <c r="D9" s="19">
        <v>1</v>
      </c>
      <c r="E9" s="20"/>
      <c r="F9" s="21">
        <f>IF(E9&gt;1,"Number&lt;=1",E9)</f>
        <v>0</v>
      </c>
    </row>
    <row r="10" spans="1:6">
      <c r="A10" s="10">
        <v>1.4</v>
      </c>
      <c r="B10" s="11"/>
      <c r="C10" s="12" t="s">
        <v>49</v>
      </c>
      <c r="D10" s="13"/>
      <c r="E10" s="14"/>
      <c r="F10" s="15"/>
    </row>
    <row r="11" spans="1:6" ht="16" thickBot="1">
      <c r="A11" s="16"/>
      <c r="B11" s="17" t="s">
        <v>8</v>
      </c>
      <c r="C11" s="18" t="s">
        <v>7</v>
      </c>
      <c r="D11" s="19">
        <v>1</v>
      </c>
      <c r="E11" s="20"/>
      <c r="F11" s="21">
        <f>IF(E11&gt;1,"Number&lt;=1",E11)</f>
        <v>0</v>
      </c>
    </row>
    <row r="12" spans="1:6">
      <c r="A12" s="10">
        <v>1.5</v>
      </c>
      <c r="B12" s="11"/>
      <c r="C12" s="12" t="s">
        <v>45</v>
      </c>
      <c r="D12" s="13"/>
      <c r="E12" s="14"/>
      <c r="F12" s="15"/>
    </row>
    <row r="13" spans="1:6" ht="16" thickBot="1">
      <c r="A13" s="16"/>
      <c r="B13" s="17" t="s">
        <v>9</v>
      </c>
      <c r="C13" s="18" t="s">
        <v>10</v>
      </c>
      <c r="D13" s="19">
        <v>1</v>
      </c>
      <c r="E13" s="20"/>
      <c r="F13" s="21">
        <f>IF(E13&gt;1,"Number&lt;=1",E13)</f>
        <v>0</v>
      </c>
    </row>
    <row r="14" spans="1:6">
      <c r="A14" s="10">
        <v>1.6</v>
      </c>
      <c r="B14" s="11"/>
      <c r="C14" s="12" t="s">
        <v>50</v>
      </c>
      <c r="D14" s="13"/>
      <c r="E14" s="14"/>
      <c r="F14" s="15"/>
    </row>
    <row r="15" spans="1:6" ht="16" thickBot="1">
      <c r="A15" s="16"/>
      <c r="B15" s="17" t="s">
        <v>11</v>
      </c>
      <c r="C15" s="18" t="s">
        <v>3</v>
      </c>
      <c r="D15" s="19">
        <v>1</v>
      </c>
      <c r="E15" s="20"/>
      <c r="F15" s="21">
        <f>IF(E15&gt;1,"Number&lt;=1",E15)</f>
        <v>0</v>
      </c>
    </row>
    <row r="16" spans="1:6">
      <c r="A16" s="10">
        <v>1.7</v>
      </c>
      <c r="B16" s="11"/>
      <c r="C16" s="12" t="s">
        <v>51</v>
      </c>
      <c r="D16" s="13"/>
      <c r="E16" s="14"/>
      <c r="F16" s="15"/>
    </row>
    <row r="17" spans="1:6" ht="16" thickBot="1">
      <c r="A17" s="16"/>
      <c r="B17" s="17" t="s">
        <v>12</v>
      </c>
      <c r="C17" s="18" t="s">
        <v>7</v>
      </c>
      <c r="D17" s="19">
        <v>1</v>
      </c>
      <c r="E17" s="20"/>
      <c r="F17" s="21">
        <f>IF(E17&gt;1,"Number&lt;=1",E17)</f>
        <v>0</v>
      </c>
    </row>
    <row r="18" spans="1:6">
      <c r="A18" s="10">
        <v>1.8</v>
      </c>
      <c r="B18" s="11"/>
      <c r="C18" s="12" t="s">
        <v>52</v>
      </c>
      <c r="D18" s="13"/>
      <c r="E18" s="14"/>
      <c r="F18" s="15"/>
    </row>
    <row r="19" spans="1:6" ht="16" thickBot="1">
      <c r="A19" s="16"/>
      <c r="B19" s="17" t="s">
        <v>13</v>
      </c>
      <c r="C19" s="18" t="s">
        <v>5</v>
      </c>
      <c r="D19" s="19">
        <v>1</v>
      </c>
      <c r="E19" s="20"/>
      <c r="F19" s="21">
        <f>IF(E19&gt;1,"Number&lt;=1",E19)</f>
        <v>0</v>
      </c>
    </row>
    <row r="20" spans="1:6">
      <c r="A20" s="10">
        <v>1.9</v>
      </c>
      <c r="B20" s="11"/>
      <c r="C20" s="12" t="s">
        <v>53</v>
      </c>
      <c r="D20" s="13"/>
      <c r="E20" s="14"/>
      <c r="F20" s="15"/>
    </row>
    <row r="21" spans="1:6" ht="16" thickBot="1">
      <c r="A21" s="16"/>
      <c r="B21" s="17" t="s">
        <v>14</v>
      </c>
      <c r="C21" s="18" t="s">
        <v>3</v>
      </c>
      <c r="D21" s="19">
        <v>1</v>
      </c>
      <c r="E21" s="20"/>
      <c r="F21" s="21">
        <f>IF(E21&gt;1,"Number&lt;=1",E21)</f>
        <v>0</v>
      </c>
    </row>
    <row r="22" spans="1:6" ht="25">
      <c r="A22" s="22">
        <v>1.1000000000000001</v>
      </c>
      <c r="B22" s="11"/>
      <c r="C22" s="12" t="s">
        <v>54</v>
      </c>
      <c r="D22" s="13"/>
      <c r="E22" s="14"/>
      <c r="F22" s="15"/>
    </row>
    <row r="23" spans="1:6" ht="16" thickBot="1">
      <c r="A23" s="16"/>
      <c r="B23" s="17" t="s">
        <v>15</v>
      </c>
      <c r="C23" s="18" t="s">
        <v>5</v>
      </c>
      <c r="D23" s="19">
        <v>1</v>
      </c>
      <c r="E23" s="20"/>
      <c r="F23" s="21">
        <f>IF(E23&gt;1,"Number&lt;=1",E23)</f>
        <v>0</v>
      </c>
    </row>
    <row r="24" spans="1:6" ht="25">
      <c r="A24" s="22">
        <v>1.1100000000000001</v>
      </c>
      <c r="B24" s="11"/>
      <c r="C24" s="12" t="s">
        <v>55</v>
      </c>
      <c r="D24" s="13"/>
      <c r="E24" s="14"/>
      <c r="F24" s="15"/>
    </row>
    <row r="25" spans="1:6" ht="16" thickBot="1">
      <c r="A25" s="16"/>
      <c r="B25" s="17" t="s">
        <v>16</v>
      </c>
      <c r="C25" s="18" t="s">
        <v>10</v>
      </c>
      <c r="D25" s="19">
        <v>1</v>
      </c>
      <c r="E25" s="20"/>
      <c r="F25" s="21">
        <f>IF(E25&gt;1,"Number&lt;=1",E25)</f>
        <v>0</v>
      </c>
    </row>
    <row r="26" spans="1:6" ht="25">
      <c r="A26" s="22">
        <v>1.1200000000000001</v>
      </c>
      <c r="B26" s="11"/>
      <c r="C26" s="12" t="s">
        <v>56</v>
      </c>
      <c r="D26" s="13"/>
      <c r="E26" s="14"/>
      <c r="F26" s="15"/>
    </row>
    <row r="27" spans="1:6" ht="16" thickBot="1">
      <c r="A27" s="16"/>
      <c r="B27" s="17" t="s">
        <v>17</v>
      </c>
      <c r="C27" s="18" t="s">
        <v>7</v>
      </c>
      <c r="D27" s="19">
        <v>1</v>
      </c>
      <c r="E27" s="20"/>
      <c r="F27" s="21">
        <f>IF(E27&gt;1,"Number&lt;=1",E27)</f>
        <v>0</v>
      </c>
    </row>
    <row r="28" spans="1:6" ht="25">
      <c r="A28" s="22">
        <v>1.1299999999999999</v>
      </c>
      <c r="B28" s="11"/>
      <c r="C28" s="12" t="s">
        <v>57</v>
      </c>
      <c r="D28" s="13"/>
      <c r="E28" s="14"/>
      <c r="F28" s="15"/>
    </row>
    <row r="29" spans="1:6" ht="16" thickBot="1">
      <c r="A29" s="16"/>
      <c r="B29" s="17" t="s">
        <v>18</v>
      </c>
      <c r="C29" s="18" t="s">
        <v>10</v>
      </c>
      <c r="D29" s="19">
        <v>1</v>
      </c>
      <c r="E29" s="20"/>
      <c r="F29" s="21">
        <f>IF(E29&gt;1,"Number&lt;=1",E29)</f>
        <v>0</v>
      </c>
    </row>
    <row r="30" spans="1:6" ht="25">
      <c r="A30" s="22">
        <v>1.1399999999999999</v>
      </c>
      <c r="B30" s="11"/>
      <c r="C30" s="12" t="s">
        <v>58</v>
      </c>
      <c r="D30" s="13"/>
      <c r="E30" s="14"/>
      <c r="F30" s="15"/>
    </row>
    <row r="31" spans="1:6" ht="16" thickBot="1">
      <c r="A31" s="16"/>
      <c r="B31" s="17" t="s">
        <v>19</v>
      </c>
      <c r="C31" s="18" t="s">
        <v>3</v>
      </c>
      <c r="D31" s="19">
        <v>1</v>
      </c>
      <c r="E31" s="20"/>
      <c r="F31" s="21">
        <f>IF(E31&gt;1,"Number&lt;=1",E31)</f>
        <v>0</v>
      </c>
    </row>
    <row r="32" spans="1:6">
      <c r="A32" s="22">
        <v>1.1499999999999999</v>
      </c>
      <c r="B32" s="11"/>
      <c r="C32" s="12" t="s">
        <v>59</v>
      </c>
      <c r="D32" s="13"/>
      <c r="E32" s="14"/>
      <c r="F32" s="15"/>
    </row>
    <row r="33" spans="1:6" ht="16" thickBot="1">
      <c r="A33" s="16"/>
      <c r="B33" s="17" t="s">
        <v>20</v>
      </c>
      <c r="C33" s="18" t="s">
        <v>5</v>
      </c>
      <c r="D33" s="19">
        <v>1</v>
      </c>
      <c r="E33" s="20"/>
      <c r="F33" s="21">
        <f>IF(E33&gt;1,"Number&lt;=1",E33)</f>
        <v>0</v>
      </c>
    </row>
    <row r="34" spans="1:6">
      <c r="A34" s="22">
        <v>1.1599999999999999</v>
      </c>
      <c r="B34" s="11"/>
      <c r="C34" s="12" t="s">
        <v>60</v>
      </c>
      <c r="D34" s="13"/>
      <c r="E34" s="14"/>
      <c r="F34" s="15"/>
    </row>
    <row r="35" spans="1:6" ht="16" thickBot="1">
      <c r="A35" s="16"/>
      <c r="B35" s="17" t="s">
        <v>21</v>
      </c>
      <c r="C35" s="18" t="s">
        <v>3</v>
      </c>
      <c r="D35" s="19">
        <v>1</v>
      </c>
      <c r="E35" s="20"/>
      <c r="F35" s="21">
        <f>IF(E35&gt;1,"Number&lt;=1",E35)</f>
        <v>0</v>
      </c>
    </row>
    <row r="36" spans="1:6" ht="25">
      <c r="A36" s="22">
        <v>1.17</v>
      </c>
      <c r="B36" s="11"/>
      <c r="C36" s="12" t="s">
        <v>61</v>
      </c>
      <c r="D36" s="13"/>
      <c r="E36" s="14"/>
      <c r="F36" s="15"/>
    </row>
    <row r="37" spans="1:6" ht="16" thickBot="1">
      <c r="A37" s="16"/>
      <c r="B37" s="17" t="s">
        <v>22</v>
      </c>
      <c r="C37" s="18" t="s">
        <v>10</v>
      </c>
      <c r="D37" s="19">
        <v>1</v>
      </c>
      <c r="E37" s="20"/>
      <c r="F37" s="21">
        <f>IF(E37&gt;1,"Number&lt;=1",E37)</f>
        <v>0</v>
      </c>
    </row>
    <row r="38" spans="1:6" ht="25">
      <c r="A38" s="22">
        <v>1.18</v>
      </c>
      <c r="B38" s="11"/>
      <c r="C38" s="12" t="s">
        <v>62</v>
      </c>
      <c r="D38" s="13"/>
      <c r="E38" s="14"/>
      <c r="F38" s="15"/>
    </row>
    <row r="39" spans="1:6" ht="16" thickBot="1">
      <c r="A39" s="16"/>
      <c r="B39" s="17" t="s">
        <v>23</v>
      </c>
      <c r="C39" s="18" t="s">
        <v>5</v>
      </c>
      <c r="D39" s="19">
        <v>1</v>
      </c>
      <c r="E39" s="20"/>
      <c r="F39" s="21">
        <f>IF(E39&gt;1,"Number&lt;=1",E39)</f>
        <v>0</v>
      </c>
    </row>
    <row r="40" spans="1:6" ht="25">
      <c r="A40" s="22">
        <v>1.19</v>
      </c>
      <c r="B40" s="11"/>
      <c r="C40" s="12" t="s">
        <v>63</v>
      </c>
      <c r="D40" s="13"/>
      <c r="E40" s="14"/>
      <c r="F40" s="15"/>
    </row>
    <row r="41" spans="1:6" ht="16" thickBot="1">
      <c r="A41" s="16"/>
      <c r="B41" s="17" t="s">
        <v>24</v>
      </c>
      <c r="C41" s="18" t="s">
        <v>10</v>
      </c>
      <c r="D41" s="19">
        <v>1</v>
      </c>
      <c r="E41" s="20"/>
      <c r="F41" s="21">
        <f>IF(E41&gt;1,"Number&lt;=1",E41)</f>
        <v>0</v>
      </c>
    </row>
    <row r="42" spans="1:6" ht="25">
      <c r="A42" s="22">
        <v>1.2</v>
      </c>
      <c r="B42" s="11"/>
      <c r="C42" s="12" t="s">
        <v>64</v>
      </c>
      <c r="D42" s="13"/>
      <c r="E42" s="14"/>
      <c r="F42" s="15"/>
    </row>
    <row r="43" spans="1:6" ht="16" thickBot="1">
      <c r="A43" s="16"/>
      <c r="B43" s="17" t="s">
        <v>25</v>
      </c>
      <c r="C43" s="18" t="s">
        <v>7</v>
      </c>
      <c r="D43" s="19">
        <v>1</v>
      </c>
      <c r="E43" s="20"/>
      <c r="F43" s="21">
        <f>IF(E43&gt;1,"Number&lt;=1",E43)</f>
        <v>0</v>
      </c>
    </row>
    <row r="44" spans="1:6" ht="25">
      <c r="A44" s="22">
        <v>1.21</v>
      </c>
      <c r="B44" s="11"/>
      <c r="C44" s="12" t="s">
        <v>65</v>
      </c>
      <c r="D44" s="13"/>
      <c r="E44" s="14"/>
      <c r="F44" s="15"/>
    </row>
    <row r="45" spans="1:6" ht="16" thickBot="1">
      <c r="A45" s="16"/>
      <c r="B45" s="17" t="s">
        <v>26</v>
      </c>
      <c r="C45" s="18" t="s">
        <v>5</v>
      </c>
      <c r="D45" s="19">
        <v>1</v>
      </c>
      <c r="E45" s="20"/>
      <c r="F45" s="21">
        <f>IF(E45&gt;1,"Number&lt;=1",E45)</f>
        <v>0</v>
      </c>
    </row>
    <row r="46" spans="1:6" ht="25">
      <c r="A46" s="10">
        <v>2</v>
      </c>
      <c r="B46" s="11"/>
      <c r="C46" s="12" t="s">
        <v>67</v>
      </c>
      <c r="D46" s="13"/>
      <c r="E46" s="14"/>
      <c r="F46" s="15"/>
    </row>
    <row r="47" spans="1:6" ht="16" thickBot="1">
      <c r="A47" s="16"/>
      <c r="B47" s="17" t="s">
        <v>27</v>
      </c>
      <c r="C47" s="23" t="s">
        <v>68</v>
      </c>
      <c r="D47" s="19">
        <v>1</v>
      </c>
      <c r="E47" s="20"/>
      <c r="F47" s="21">
        <f>IF(E47&gt;1,"Number&lt;=1",E47)</f>
        <v>0</v>
      </c>
    </row>
    <row r="48" spans="1:6" ht="25">
      <c r="A48" s="10">
        <v>3</v>
      </c>
      <c r="B48" s="11"/>
      <c r="C48" s="12" t="s">
        <v>75</v>
      </c>
      <c r="D48" s="13"/>
      <c r="E48" s="14"/>
      <c r="F48" s="15"/>
    </row>
    <row r="49" spans="1:6" ht="16" thickBot="1">
      <c r="A49" s="16"/>
      <c r="B49" s="17" t="s">
        <v>28</v>
      </c>
      <c r="C49" s="23" t="s">
        <v>69</v>
      </c>
      <c r="D49" s="19">
        <v>1</v>
      </c>
      <c r="E49" s="20"/>
      <c r="F49" s="21">
        <f>IF(E49&gt;1,"Number&lt;=1",E49)</f>
        <v>0</v>
      </c>
    </row>
    <row r="50" spans="1:6" ht="25">
      <c r="A50" s="10">
        <v>4</v>
      </c>
      <c r="B50" s="11"/>
      <c r="C50" s="12" t="s">
        <v>76</v>
      </c>
      <c r="D50" s="13"/>
      <c r="E50" s="14"/>
      <c r="F50" s="15"/>
    </row>
    <row r="51" spans="1:6" ht="29" customHeight="1" thickBot="1">
      <c r="A51" s="16"/>
      <c r="B51" s="17" t="s">
        <v>29</v>
      </c>
      <c r="C51" s="23" t="s">
        <v>70</v>
      </c>
      <c r="D51" s="19">
        <v>1</v>
      </c>
      <c r="E51" s="20"/>
      <c r="F51" s="21">
        <f>IF(E51&gt;1,"Number&lt;=1",E51)</f>
        <v>0</v>
      </c>
    </row>
    <row r="52" spans="1:6">
      <c r="A52" s="10">
        <v>5</v>
      </c>
      <c r="B52" s="11"/>
      <c r="C52" s="12" t="s">
        <v>77</v>
      </c>
      <c r="D52" s="13"/>
      <c r="E52" s="14"/>
      <c r="F52" s="15"/>
    </row>
    <row r="53" spans="1:6" ht="26" thickBot="1">
      <c r="A53" s="16"/>
      <c r="B53" s="17" t="s">
        <v>18</v>
      </c>
      <c r="C53" s="23" t="s">
        <v>71</v>
      </c>
      <c r="D53" s="19">
        <v>1</v>
      </c>
      <c r="E53" s="20"/>
      <c r="F53" s="21">
        <f>IF(E53&gt;1,"Number&lt;=1",E53)</f>
        <v>0</v>
      </c>
    </row>
    <row r="54" spans="1:6">
      <c r="A54" s="10">
        <v>6</v>
      </c>
      <c r="B54" s="11"/>
      <c r="C54" s="12" t="s">
        <v>78</v>
      </c>
      <c r="D54" s="13"/>
      <c r="E54" s="14"/>
      <c r="F54" s="15"/>
    </row>
    <row r="55" spans="1:6" ht="29" customHeight="1" thickBot="1">
      <c r="A55" s="16"/>
      <c r="B55" s="17" t="s">
        <v>30</v>
      </c>
      <c r="C55" s="23" t="s">
        <v>72</v>
      </c>
      <c r="D55" s="19">
        <v>1</v>
      </c>
      <c r="E55" s="20"/>
      <c r="F55" s="21">
        <f>IF(E55&gt;1,"Number&lt;=1",E55)</f>
        <v>0</v>
      </c>
    </row>
    <row r="56" spans="1:6">
      <c r="A56" s="10">
        <v>7</v>
      </c>
      <c r="B56" s="11"/>
      <c r="C56" s="12" t="s">
        <v>79</v>
      </c>
      <c r="D56" s="13"/>
      <c r="E56" s="14"/>
      <c r="F56" s="15"/>
    </row>
    <row r="57" spans="1:6" ht="16" thickBot="1">
      <c r="A57" s="16"/>
      <c r="B57" s="17" t="s">
        <v>31</v>
      </c>
      <c r="C57" s="23" t="s">
        <v>73</v>
      </c>
      <c r="D57" s="19">
        <v>1</v>
      </c>
      <c r="E57" s="20"/>
      <c r="F57" s="21">
        <f>IF(E57&gt;1,"Number&lt;=1",E57)</f>
        <v>0</v>
      </c>
    </row>
    <row r="58" spans="1:6" ht="25">
      <c r="A58" s="10">
        <v>8</v>
      </c>
      <c r="B58" s="11"/>
      <c r="C58" s="12" t="s">
        <v>80</v>
      </c>
      <c r="D58" s="13"/>
      <c r="E58" s="14"/>
      <c r="F58" s="15"/>
    </row>
    <row r="59" spans="1:6" ht="16" thickBot="1">
      <c r="A59" s="16"/>
      <c r="B59" s="17" t="s">
        <v>32</v>
      </c>
      <c r="C59" s="23" t="s">
        <v>74</v>
      </c>
      <c r="D59" s="19">
        <v>1</v>
      </c>
      <c r="E59" s="20"/>
      <c r="F59" s="21">
        <f>IF(E59&gt;1,"Number&lt;=1",E59)</f>
        <v>0</v>
      </c>
    </row>
    <row r="60" spans="1:6">
      <c r="A60" s="10">
        <v>9</v>
      </c>
      <c r="B60" s="11"/>
      <c r="C60" s="12" t="s">
        <v>81</v>
      </c>
      <c r="D60" s="13"/>
      <c r="E60" s="14"/>
      <c r="F60" s="15"/>
    </row>
    <row r="61" spans="1:6" ht="16" thickBot="1">
      <c r="A61" s="16"/>
      <c r="B61" s="17" t="s">
        <v>33</v>
      </c>
      <c r="C61" s="23" t="s">
        <v>83</v>
      </c>
      <c r="D61" s="19">
        <v>1</v>
      </c>
      <c r="E61" s="20"/>
      <c r="F61" s="21">
        <f>IF(E61&gt;1,"Number&lt;=1",E61)</f>
        <v>0</v>
      </c>
    </row>
    <row r="62" spans="1:6">
      <c r="A62" s="10">
        <v>10</v>
      </c>
      <c r="B62" s="11"/>
      <c r="C62" s="12" t="s">
        <v>82</v>
      </c>
      <c r="D62" s="13"/>
      <c r="E62" s="14"/>
      <c r="F62" s="15"/>
    </row>
    <row r="63" spans="1:6" ht="16" thickBot="1">
      <c r="A63" s="16"/>
      <c r="B63" s="17" t="s">
        <v>34</v>
      </c>
      <c r="C63" s="23" t="s">
        <v>84</v>
      </c>
      <c r="D63" s="19">
        <v>1</v>
      </c>
      <c r="E63" s="20"/>
      <c r="F63" s="21">
        <f>IF(E63&gt;1,"Number&lt;=1",E63)</f>
        <v>0</v>
      </c>
    </row>
    <row r="64" spans="1:6" ht="19" customHeight="1">
      <c r="A64" s="10">
        <v>11</v>
      </c>
      <c r="B64" s="11"/>
      <c r="C64" s="12" t="s">
        <v>85</v>
      </c>
      <c r="D64" s="13"/>
      <c r="E64" s="14"/>
      <c r="F64" s="15"/>
    </row>
    <row r="65" spans="1:6" ht="16" thickBot="1">
      <c r="A65" s="16"/>
      <c r="B65" s="17" t="s">
        <v>35</v>
      </c>
      <c r="C65" s="23" t="s">
        <v>86</v>
      </c>
      <c r="D65" s="19">
        <v>1</v>
      </c>
      <c r="E65" s="20"/>
      <c r="F65" s="21">
        <f>IF(E65&gt;1,"Number&lt;=1",E65)</f>
        <v>0</v>
      </c>
    </row>
    <row r="66" spans="1:6" ht="22" customHeight="1">
      <c r="A66" s="10">
        <v>12</v>
      </c>
      <c r="B66" s="11"/>
      <c r="C66" s="12" t="s">
        <v>87</v>
      </c>
      <c r="D66" s="13"/>
      <c r="E66" s="14"/>
      <c r="F66" s="15"/>
    </row>
    <row r="67" spans="1:6" ht="16" thickBot="1">
      <c r="A67" s="16"/>
      <c r="B67" s="17" t="s">
        <v>29</v>
      </c>
      <c r="C67" s="23" t="s">
        <v>86</v>
      </c>
      <c r="D67" s="19">
        <v>1</v>
      </c>
      <c r="E67" s="20"/>
      <c r="F67" s="21">
        <f>IF(E67&gt;1,"Number&lt;=1",E67)</f>
        <v>0</v>
      </c>
    </row>
    <row r="68" spans="1:6" ht="25" customHeight="1">
      <c r="A68" s="10">
        <v>13</v>
      </c>
      <c r="B68" s="11"/>
      <c r="C68" s="12" t="s">
        <v>88</v>
      </c>
      <c r="D68" s="13"/>
      <c r="E68" s="14"/>
      <c r="F68" s="15"/>
    </row>
    <row r="69" spans="1:6" ht="16" thickBot="1">
      <c r="A69" s="16"/>
      <c r="B69" s="17" t="s">
        <v>36</v>
      </c>
      <c r="C69" s="23" t="s">
        <v>89</v>
      </c>
      <c r="D69" s="19">
        <v>1</v>
      </c>
      <c r="E69" s="20"/>
      <c r="F69" s="21">
        <f>IF(E69&gt;1,"Number&lt;=1",E69)</f>
        <v>0</v>
      </c>
    </row>
    <row r="70" spans="1:6" ht="24" customHeight="1">
      <c r="A70" s="10">
        <v>14</v>
      </c>
      <c r="B70" s="11"/>
      <c r="C70" s="12" t="s">
        <v>90</v>
      </c>
      <c r="D70" s="13"/>
      <c r="E70" s="14"/>
      <c r="F70" s="15"/>
    </row>
    <row r="71" spans="1:6" ht="16" thickBot="1">
      <c r="A71" s="16"/>
      <c r="B71" s="17" t="s">
        <v>28</v>
      </c>
      <c r="C71" s="23" t="s">
        <v>91</v>
      </c>
      <c r="D71" s="19">
        <v>1</v>
      </c>
      <c r="E71" s="20"/>
      <c r="F71" s="21">
        <f>IF(E71&gt;1,"Number&lt;=1",E71)</f>
        <v>0</v>
      </c>
    </row>
    <row r="72" spans="1:6">
      <c r="A72" s="10">
        <v>15</v>
      </c>
      <c r="B72" s="11"/>
      <c r="C72" s="12" t="s">
        <v>85</v>
      </c>
      <c r="D72" s="2"/>
      <c r="E72" s="6"/>
      <c r="F72" s="2"/>
    </row>
    <row r="73" spans="1:6" ht="16" thickBot="1">
      <c r="A73" s="16"/>
      <c r="B73" s="17" t="s">
        <v>37</v>
      </c>
      <c r="C73" s="23" t="s">
        <v>89</v>
      </c>
      <c r="D73" s="19">
        <v>1</v>
      </c>
      <c r="E73" s="20"/>
      <c r="F73" s="21">
        <f>IF(E73&gt;1,"Number&lt;=1",E73)</f>
        <v>0</v>
      </c>
    </row>
    <row r="74" spans="1:6">
      <c r="A74" s="10">
        <v>16</v>
      </c>
      <c r="B74" s="11"/>
      <c r="C74" s="12" t="s">
        <v>92</v>
      </c>
      <c r="D74" s="2"/>
      <c r="E74" s="6"/>
      <c r="F74" s="2"/>
    </row>
    <row r="75" spans="1:6" ht="16" thickBot="1">
      <c r="A75" s="16"/>
      <c r="B75" s="17" t="s">
        <v>38</v>
      </c>
      <c r="C75" s="23" t="s">
        <v>89</v>
      </c>
      <c r="D75" s="19">
        <v>1</v>
      </c>
      <c r="E75" s="20"/>
      <c r="F75" s="21">
        <f>IF(E75&gt;1,"Number&lt;=1",E75)</f>
        <v>0</v>
      </c>
    </row>
    <row r="76" spans="1:6" ht="16" thickBot="1">
      <c r="A76" s="24"/>
      <c r="B76" s="25"/>
      <c r="C76" s="26" t="s">
        <v>66</v>
      </c>
      <c r="D76" s="27">
        <f>SUM(D4:D75)</f>
        <v>36</v>
      </c>
      <c r="E76" s="28">
        <f>SUM(E4:E75)</f>
        <v>0</v>
      </c>
      <c r="F76" s="27">
        <f>SUM(F4:F75)</f>
        <v>0</v>
      </c>
    </row>
    <row r="77" spans="1:6">
      <c r="A77" s="24"/>
      <c r="B77" s="25"/>
      <c r="C77" s="29" t="s">
        <v>94</v>
      </c>
      <c r="D77" s="6"/>
      <c r="E77" s="30">
        <f>E76/D76</f>
        <v>0</v>
      </c>
      <c r="F77" s="31"/>
    </row>
    <row r="78" spans="1:6">
      <c r="A78" s="24"/>
      <c r="B78" s="25"/>
      <c r="C78" s="29" t="s">
        <v>95</v>
      </c>
      <c r="D78" s="6"/>
      <c r="E78" s="31">
        <v>0.75</v>
      </c>
      <c r="F78" s="31"/>
    </row>
    <row r="79" spans="1:6">
      <c r="A79" s="24"/>
      <c r="B79" s="25"/>
      <c r="C79" s="29" t="s">
        <v>93</v>
      </c>
      <c r="D79" s="6"/>
      <c r="E79" s="32" t="str">
        <f>IF(E77&gt;=E78,"Superato","Fallito")</f>
        <v>Fallito</v>
      </c>
      <c r="F79" s="32"/>
    </row>
  </sheetData>
  <conditionalFormatting sqref="E38">
    <cfRule type="cellIs" dxfId="66" priority="65" stopIfTrue="1" operator="greaterThan">
      <formula>$D$33</formula>
    </cfRule>
  </conditionalFormatting>
  <conditionalFormatting sqref="E8">
    <cfRule type="cellIs" dxfId="65" priority="66" stopIfTrue="1" operator="greaterThan">
      <formula>$D$5</formula>
    </cfRule>
  </conditionalFormatting>
  <conditionalFormatting sqref="E10">
    <cfRule type="cellIs" dxfId="64" priority="67" stopIfTrue="1" operator="greaterThan">
      <formula>$D$7</formula>
    </cfRule>
  </conditionalFormatting>
  <conditionalFormatting sqref="E5">
    <cfRule type="cellIs" dxfId="63" priority="64" stopIfTrue="1" operator="greaterThan">
      <formula>$D$5</formula>
    </cfRule>
  </conditionalFormatting>
  <conditionalFormatting sqref="E7">
    <cfRule type="cellIs" dxfId="62" priority="63" stopIfTrue="1" operator="greaterThan">
      <formula>$D$7</formula>
    </cfRule>
  </conditionalFormatting>
  <conditionalFormatting sqref="E9">
    <cfRule type="cellIs" dxfId="61" priority="62" stopIfTrue="1" operator="greaterThan">
      <formula>$D$9</formula>
    </cfRule>
  </conditionalFormatting>
  <conditionalFormatting sqref="E11">
    <cfRule type="cellIs" dxfId="60" priority="61" stopIfTrue="1" operator="greaterThan">
      <formula>$D$11</formula>
    </cfRule>
  </conditionalFormatting>
  <conditionalFormatting sqref="E13">
    <cfRule type="cellIs" dxfId="59" priority="60" stopIfTrue="1" operator="greaterThan">
      <formula>$D$13</formula>
    </cfRule>
  </conditionalFormatting>
  <conditionalFormatting sqref="E21">
    <cfRule type="cellIs" dxfId="58" priority="59" stopIfTrue="1" operator="greaterThan">
      <formula>$D$21</formula>
    </cfRule>
  </conditionalFormatting>
  <conditionalFormatting sqref="E23">
    <cfRule type="cellIs" dxfId="57" priority="58" stopIfTrue="1" operator="greaterThan">
      <formula>$D$23</formula>
    </cfRule>
  </conditionalFormatting>
  <conditionalFormatting sqref="E33">
    <cfRule type="cellIs" dxfId="56" priority="57" stopIfTrue="1" operator="greaterThan">
      <formula>$D$33</formula>
    </cfRule>
  </conditionalFormatting>
  <conditionalFormatting sqref="E37">
    <cfRule type="cellIs" dxfId="55" priority="56" stopIfTrue="1" operator="greaterThan">
      <formula>$D$37</formula>
    </cfRule>
  </conditionalFormatting>
  <conditionalFormatting sqref="E39">
    <cfRule type="cellIs" dxfId="54" priority="55" stopIfTrue="1" operator="greaterThan">
      <formula>$D$39</formula>
    </cfRule>
  </conditionalFormatting>
  <conditionalFormatting sqref="E4 E6 E8 E10 E12 E20 E22 E32 E36 E38 E14 E16 E18">
    <cfRule type="cellIs" dxfId="53" priority="54" stopIfTrue="1" operator="notEqual">
      <formula>0</formula>
    </cfRule>
  </conditionalFormatting>
  <conditionalFormatting sqref="E17">
    <cfRule type="cellIs" dxfId="52" priority="53" stopIfTrue="1" operator="greaterThan">
      <formula>$D$17</formula>
    </cfRule>
  </conditionalFormatting>
  <conditionalFormatting sqref="E14 E16 E18">
    <cfRule type="cellIs" dxfId="51" priority="52" stopIfTrue="1" operator="notEqual">
      <formula>0</formula>
    </cfRule>
  </conditionalFormatting>
  <conditionalFormatting sqref="E15">
    <cfRule type="cellIs" dxfId="50" priority="68" stopIfTrue="1" operator="greaterThan">
      <formula>$D$15</formula>
    </cfRule>
  </conditionalFormatting>
  <conditionalFormatting sqref="E19">
    <cfRule type="cellIs" dxfId="49" priority="51" operator="greaterThan">
      <formula>$D$19</formula>
    </cfRule>
  </conditionalFormatting>
  <conditionalFormatting sqref="E35">
    <cfRule type="cellIs" dxfId="48" priority="50" stopIfTrue="1" operator="greaterThan">
      <formula>$D$35</formula>
    </cfRule>
  </conditionalFormatting>
  <conditionalFormatting sqref="E34">
    <cfRule type="cellIs" dxfId="47" priority="49" stopIfTrue="1" operator="notEqual">
      <formula>0</formula>
    </cfRule>
  </conditionalFormatting>
  <conditionalFormatting sqref="F35">
    <cfRule type="cellIs" priority="48" operator="greaterThan">
      <formula>$E$35</formula>
    </cfRule>
  </conditionalFormatting>
  <conditionalFormatting sqref="E65">
    <cfRule type="cellIs" dxfId="46" priority="45" stopIfTrue="1" operator="greaterThan">
      <formula>$D$65</formula>
    </cfRule>
  </conditionalFormatting>
  <conditionalFormatting sqref="E46">
    <cfRule type="cellIs" dxfId="45" priority="46" stopIfTrue="1" operator="greaterThan">
      <formula>$D$39</formula>
    </cfRule>
  </conditionalFormatting>
  <conditionalFormatting sqref="E48">
    <cfRule type="cellIs" dxfId="44" priority="47" stopIfTrue="1" operator="greaterThan">
      <formula>#REF!</formula>
    </cfRule>
  </conditionalFormatting>
  <conditionalFormatting sqref="E46 E48 E54 E70 E56 E52 E60 E62 E68">
    <cfRule type="cellIs" dxfId="43" priority="44" stopIfTrue="1" operator="notEqual">
      <formula>0</formula>
    </cfRule>
  </conditionalFormatting>
  <conditionalFormatting sqref="E64">
    <cfRule type="cellIs" dxfId="42" priority="43" stopIfTrue="1" operator="notEqual">
      <formula>0</formula>
    </cfRule>
  </conditionalFormatting>
  <conditionalFormatting sqref="E46">
    <cfRule type="cellIs" dxfId="41" priority="42" stopIfTrue="1" operator="greaterThan">
      <formula>$D$39</formula>
    </cfRule>
  </conditionalFormatting>
  <conditionalFormatting sqref="E48">
    <cfRule type="cellIs" dxfId="40" priority="41" stopIfTrue="1" operator="greaterThan">
      <formula>#REF!</formula>
    </cfRule>
  </conditionalFormatting>
  <conditionalFormatting sqref="E47">
    <cfRule type="cellIs" dxfId="39" priority="40" stopIfTrue="1" operator="greaterThan">
      <formula>$D$47</formula>
    </cfRule>
  </conditionalFormatting>
  <conditionalFormatting sqref="E49">
    <cfRule type="cellIs" dxfId="38" priority="39" stopIfTrue="1" operator="greaterThan">
      <formula>$D$49</formula>
    </cfRule>
  </conditionalFormatting>
  <conditionalFormatting sqref="E46 E48 E54 E70 E56 E52 E60 E62 E68 E64">
    <cfRule type="cellIs" dxfId="37" priority="38" stopIfTrue="1" operator="notEqual">
      <formula>0</formula>
    </cfRule>
  </conditionalFormatting>
  <conditionalFormatting sqref="E50">
    <cfRule type="cellIs" dxfId="36" priority="37" stopIfTrue="1" operator="greaterThan">
      <formula>#REF!</formula>
    </cfRule>
  </conditionalFormatting>
  <conditionalFormatting sqref="E51">
    <cfRule type="cellIs" dxfId="35" priority="36" stopIfTrue="1" operator="greaterThan">
      <formula>$D$51</formula>
    </cfRule>
  </conditionalFormatting>
  <conditionalFormatting sqref="E50">
    <cfRule type="cellIs" dxfId="34" priority="35" stopIfTrue="1" operator="notEqual">
      <formula>0</formula>
    </cfRule>
  </conditionalFormatting>
  <conditionalFormatting sqref="E75">
    <cfRule type="cellIs" dxfId="33" priority="34" stopIfTrue="1" operator="greaterThan">
      <formula>$D$75</formula>
    </cfRule>
  </conditionalFormatting>
  <conditionalFormatting sqref="E66">
    <cfRule type="cellIs" dxfId="32" priority="33" stopIfTrue="1" operator="notEqual">
      <formula>0</formula>
    </cfRule>
  </conditionalFormatting>
  <conditionalFormatting sqref="E53">
    <cfRule type="cellIs" dxfId="31" priority="32" operator="greaterThan">
      <formula>$D$53</formula>
    </cfRule>
  </conditionalFormatting>
  <conditionalFormatting sqref="E55">
    <cfRule type="cellIs" dxfId="30" priority="31" operator="greaterThan">
      <formula>$D$55</formula>
    </cfRule>
  </conditionalFormatting>
  <conditionalFormatting sqref="E57">
    <cfRule type="cellIs" dxfId="29" priority="30" operator="greaterThan">
      <formula>$D$57</formula>
    </cfRule>
  </conditionalFormatting>
  <conditionalFormatting sqref="E61">
    <cfRule type="cellIs" dxfId="28" priority="29" operator="greaterThan">
      <formula>$D$61</formula>
    </cfRule>
  </conditionalFormatting>
  <conditionalFormatting sqref="E63">
    <cfRule type="cellIs" dxfId="27" priority="28" operator="greaterThan">
      <formula>$D$63</formula>
    </cfRule>
  </conditionalFormatting>
  <conditionalFormatting sqref="E67">
    <cfRule type="cellIs" dxfId="26" priority="27" operator="greaterThan">
      <formula>$D$67</formula>
    </cfRule>
  </conditionalFormatting>
  <conditionalFormatting sqref="E69">
    <cfRule type="cellIs" dxfId="25" priority="26" operator="greaterThan">
      <formula>$D$69</formula>
    </cfRule>
  </conditionalFormatting>
  <conditionalFormatting sqref="E71">
    <cfRule type="cellIs" dxfId="24" priority="25" operator="greaterThan">
      <formula>$D$71</formula>
    </cfRule>
  </conditionalFormatting>
  <conditionalFormatting sqref="E73">
    <cfRule type="cellIs" dxfId="23" priority="24" operator="greaterThan">
      <formula>$D$73</formula>
    </cfRule>
  </conditionalFormatting>
  <conditionalFormatting sqref="E40">
    <cfRule type="cellIs" dxfId="22" priority="23" stopIfTrue="1" operator="greaterThan">
      <formula>$D$33</formula>
    </cfRule>
  </conditionalFormatting>
  <conditionalFormatting sqref="E41">
    <cfRule type="cellIs" dxfId="21" priority="22" stopIfTrue="1" operator="greaterThan">
      <formula>$D$39</formula>
    </cfRule>
  </conditionalFormatting>
  <conditionalFormatting sqref="E40">
    <cfRule type="cellIs" dxfId="20" priority="21" stopIfTrue="1" operator="notEqual">
      <formula>0</formula>
    </cfRule>
  </conditionalFormatting>
  <conditionalFormatting sqref="E42">
    <cfRule type="cellIs" dxfId="19" priority="20" stopIfTrue="1" operator="greaterThan">
      <formula>$D$33</formula>
    </cfRule>
  </conditionalFormatting>
  <conditionalFormatting sqref="E43">
    <cfRule type="cellIs" dxfId="18" priority="19" stopIfTrue="1" operator="greaterThan">
      <formula>$D$39</formula>
    </cfRule>
  </conditionalFormatting>
  <conditionalFormatting sqref="E42">
    <cfRule type="cellIs" dxfId="17" priority="18" stopIfTrue="1" operator="notEqual">
      <formula>0</formula>
    </cfRule>
  </conditionalFormatting>
  <conditionalFormatting sqref="E44">
    <cfRule type="cellIs" dxfId="16" priority="17" stopIfTrue="1" operator="greaterThan">
      <formula>$D$33</formula>
    </cfRule>
  </conditionalFormatting>
  <conditionalFormatting sqref="E45">
    <cfRule type="cellIs" dxfId="15" priority="16" stopIfTrue="1" operator="greaterThan">
      <formula>$D$39</formula>
    </cfRule>
  </conditionalFormatting>
  <conditionalFormatting sqref="E44">
    <cfRule type="cellIs" dxfId="14" priority="15" stopIfTrue="1" operator="notEqual">
      <formula>0</formula>
    </cfRule>
  </conditionalFormatting>
  <conditionalFormatting sqref="E58">
    <cfRule type="cellIs" dxfId="13" priority="14" stopIfTrue="1" operator="greaterThan">
      <formula>$D$33</formula>
    </cfRule>
  </conditionalFormatting>
  <conditionalFormatting sqref="E59">
    <cfRule type="cellIs" dxfId="12" priority="13" stopIfTrue="1" operator="greaterThan">
      <formula>$D$39</formula>
    </cfRule>
  </conditionalFormatting>
  <conditionalFormatting sqref="E58">
    <cfRule type="cellIs" dxfId="11" priority="12" stopIfTrue="1" operator="notEqual">
      <formula>0</formula>
    </cfRule>
  </conditionalFormatting>
  <conditionalFormatting sqref="E26">
    <cfRule type="cellIs" dxfId="10" priority="11" stopIfTrue="1" operator="greaterThan">
      <formula>$D$33</formula>
    </cfRule>
  </conditionalFormatting>
  <conditionalFormatting sqref="E27">
    <cfRule type="cellIs" dxfId="9" priority="10" stopIfTrue="1" operator="greaterThan">
      <formula>$D$39</formula>
    </cfRule>
  </conditionalFormatting>
  <conditionalFormatting sqref="E26">
    <cfRule type="cellIs" dxfId="8" priority="9" stopIfTrue="1" operator="notEqual">
      <formula>0</formula>
    </cfRule>
  </conditionalFormatting>
  <conditionalFormatting sqref="E25">
    <cfRule type="cellIs" dxfId="7" priority="8" stopIfTrue="1" operator="greaterThan">
      <formula>$D$33</formula>
    </cfRule>
  </conditionalFormatting>
  <conditionalFormatting sqref="E24">
    <cfRule type="cellIs" dxfId="6" priority="7" stopIfTrue="1" operator="notEqual">
      <formula>0</formula>
    </cfRule>
  </conditionalFormatting>
  <conditionalFormatting sqref="E28">
    <cfRule type="cellIs" dxfId="5" priority="6" stopIfTrue="1" operator="greaterThan">
      <formula>$D$33</formula>
    </cfRule>
  </conditionalFormatting>
  <conditionalFormatting sqref="E29">
    <cfRule type="cellIs" dxfId="4" priority="5" stopIfTrue="1" operator="greaterThan">
      <formula>$D$39</formula>
    </cfRule>
  </conditionalFormatting>
  <conditionalFormatting sqref="E28">
    <cfRule type="cellIs" dxfId="3" priority="4" stopIfTrue="1" operator="notEqual">
      <formula>0</formula>
    </cfRule>
  </conditionalFormatting>
  <conditionalFormatting sqref="E30">
    <cfRule type="cellIs" dxfId="2" priority="3" stopIfTrue="1" operator="greaterThan">
      <formula>$D$33</formula>
    </cfRule>
  </conditionalFormatting>
  <conditionalFormatting sqref="E31">
    <cfRule type="cellIs" dxfId="1" priority="2" stopIfTrue="1" operator="greaterThan">
      <formula>$D$39</formula>
    </cfRule>
  </conditionalFormatting>
  <conditionalFormatting sqref="E30">
    <cfRule type="cellIs" dxfId="0" priority="1" stopIfTrue="1" operator="notEqual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 Paolo Maggi</dc:creator>
  <cp:lastModifiedBy>Pier Paolo Maggi</cp:lastModifiedBy>
  <dcterms:created xsi:type="dcterms:W3CDTF">2018-08-05T19:04:01Z</dcterms:created>
  <dcterms:modified xsi:type="dcterms:W3CDTF">2018-08-30T20:40:26Z</dcterms:modified>
</cp:coreProperties>
</file>